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25" windowHeight="10425"/>
  </bookViews>
  <sheets>
    <sheet name="DETAIL" sheetId="4" r:id="rId1"/>
  </sheets>
  <definedNames>
    <definedName name="_xlnm._FilterDatabase" localSheetId="0" hidden="1">DETAIL!$A$1:$I$41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I42" i="4"/>
  <c r="I40" i="4" l="1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1" i="4"/>
</calcChain>
</file>

<file path=xl/sharedStrings.xml><?xml version="1.0" encoding="utf-8"?>
<sst xmlns="http://schemas.openxmlformats.org/spreadsheetml/2006/main" count="175" uniqueCount="104">
  <si>
    <t>FANCY GIFTS</t>
  </si>
  <si>
    <t>01</t>
  </si>
  <si>
    <t>FAMILY GIFTS</t>
  </si>
  <si>
    <t>OY090</t>
  </si>
  <si>
    <t>ELECTRICAL</t>
  </si>
  <si>
    <t>JV231</t>
  </si>
  <si>
    <t>DEPARTMENT STORE BRANDS</t>
  </si>
  <si>
    <t>TRADITIONAL BRANDS</t>
  </si>
  <si>
    <t>SO292</t>
  </si>
  <si>
    <t>OY025</t>
  </si>
  <si>
    <t>JV049</t>
  </si>
  <si>
    <t>OY024</t>
  </si>
  <si>
    <t>OY085</t>
  </si>
  <si>
    <t>HEALTH &amp; BEAUTY</t>
  </si>
  <si>
    <t>JV065</t>
  </si>
  <si>
    <t>HOMEWARES</t>
  </si>
  <si>
    <t>OY176</t>
  </si>
  <si>
    <t>AJ252</t>
  </si>
  <si>
    <t>MYSTERY GIFT</t>
  </si>
  <si>
    <t>OY254</t>
  </si>
  <si>
    <t>GARDEN ACCESSORIES</t>
  </si>
  <si>
    <t>OY772</t>
  </si>
  <si>
    <t>JV064</t>
  </si>
  <si>
    <t>SO295</t>
  </si>
  <si>
    <t>JV046</t>
  </si>
  <si>
    <t>OY055</t>
  </si>
  <si>
    <t>PB930</t>
  </si>
  <si>
    <t>AJ556</t>
  </si>
  <si>
    <t>HL658</t>
  </si>
  <si>
    <t>JV059</t>
  </si>
  <si>
    <t>AJ251</t>
  </si>
  <si>
    <t>OA166</t>
  </si>
  <si>
    <t>JV036</t>
  </si>
  <si>
    <t>OY065</t>
  </si>
  <si>
    <t>OY023</t>
  </si>
  <si>
    <t>UQ693</t>
  </si>
  <si>
    <t>AJ557</t>
  </si>
  <si>
    <t>OD012</t>
  </si>
  <si>
    <t>OB610</t>
  </si>
  <si>
    <t>OD923</t>
  </si>
  <si>
    <t>JV061</t>
  </si>
  <si>
    <t>AJ554</t>
  </si>
  <si>
    <t>OY174</t>
  </si>
  <si>
    <t>MISCELLANEOUS</t>
  </si>
  <si>
    <t>OY154</t>
  </si>
  <si>
    <t>AJ917</t>
  </si>
  <si>
    <t>GA092</t>
  </si>
  <si>
    <t>OY165</t>
  </si>
  <si>
    <t>OY153</t>
  </si>
  <si>
    <t>JV515</t>
  </si>
  <si>
    <t>AJ249</t>
  </si>
  <si>
    <t>STATEMENT NECKLACE</t>
  </si>
  <si>
    <t>Range</t>
  </si>
  <si>
    <t>Stock units</t>
  </si>
  <si>
    <t>Product Number</t>
  </si>
  <si>
    <t>Product Option Number</t>
  </si>
  <si>
    <t>Image</t>
  </si>
  <si>
    <t>BECKHAM MENS TWIN</t>
  </si>
  <si>
    <t>2 HEAT PACKS</t>
  </si>
  <si>
    <t>ELIZABETH ARDEN PACK</t>
  </si>
  <si>
    <t>OWL PRINT BAG</t>
  </si>
  <si>
    <t>RED MOCK CROC BAG</t>
  </si>
  <si>
    <t>PEARLS 3PCE SET</t>
  </si>
  <si>
    <t xml:space="preserve">Rimmel                        </t>
  </si>
  <si>
    <t xml:space="preserve">OPI                           </t>
  </si>
  <si>
    <t>SCOTIE DOG PRINT BAG</t>
  </si>
  <si>
    <t>PRINTED SCARF</t>
  </si>
  <si>
    <t>POLKA DOT TROLLEY</t>
  </si>
  <si>
    <t xml:space="preserve">Elizabeth Arden               </t>
  </si>
  <si>
    <t>JOOP MEN EDT &amp; DEO</t>
  </si>
  <si>
    <t xml:space="preserve">Waterford                     </t>
  </si>
  <si>
    <t>NECKLACE &amp; BRACELET</t>
  </si>
  <si>
    <t>NAVY SPOT BAG PURSE</t>
  </si>
  <si>
    <t>RED LEATHER BAG</t>
  </si>
  <si>
    <t>JEWELLERY ROLL</t>
  </si>
  <si>
    <t>FIFTH AVE EDP  BLOT</t>
  </si>
  <si>
    <t xml:space="preserve">Simply Be                     </t>
  </si>
  <si>
    <t>METALLIC TOTE BAG</t>
  </si>
  <si>
    <t>GREY MOCK CROC BAG</t>
  </si>
  <si>
    <t>CK OBSION NIGHT MEN</t>
  </si>
  <si>
    <t>Brand</t>
  </si>
  <si>
    <t>RRP</t>
  </si>
  <si>
    <t>Product Description</t>
  </si>
  <si>
    <t xml:space="preserve">Remington Compact Hairdryer                                                     </t>
  </si>
  <si>
    <t xml:space="preserve">Rimmel Lipstick- It's a Keeper                                                  </t>
  </si>
  <si>
    <t xml:space="preserve">Burberry Brit Beat                                                              </t>
  </si>
  <si>
    <t xml:space="preserve">Simply Be Cosmetic Set                                                          </t>
  </si>
  <si>
    <t xml:space="preserve">Filorga Time Filler                                                             </t>
  </si>
  <si>
    <t xml:space="preserve">Joyful Life Colourful Mug                                                       </t>
  </si>
  <si>
    <t xml:space="preserve">Waterford Marquis Crosby Crystal Bowl                                           </t>
  </si>
  <si>
    <t xml:space="preserve">Rimmel Lipstick- Red Revolution                                                 </t>
  </si>
  <si>
    <t xml:space="preserve">Filorga Meso Mask                                                               </t>
  </si>
  <si>
    <t xml:space="preserve">OPI Do You Lilac It? Nail Lacquer                                               </t>
  </si>
  <si>
    <t>Pack of 6 Placemats</t>
  </si>
  <si>
    <t>2 Piece Spoon &amp; Fork Party Set</t>
  </si>
  <si>
    <t>Gold Colour Clutch Bag</t>
  </si>
  <si>
    <t>Lantern Pot 12.5cm X 15cm</t>
  </si>
  <si>
    <t xml:space="preserve">Blue Grass Eau De Parfum                             </t>
  </si>
  <si>
    <t xml:space="preserve">Gruum box                                                             </t>
  </si>
  <si>
    <t>TOTAL RRP</t>
  </si>
  <si>
    <t>Butterfly Pendant WITH NECKLACE</t>
  </si>
  <si>
    <t>Sterling Silver Key Pendant WITH NECKLACE</t>
  </si>
  <si>
    <t>White Cubic Zirconia Claw Set Pendant WITH NECKLACE</t>
  </si>
  <si>
    <t>White Heart Cubic Zirconia Claw Pendant WITH NECKLACE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</si>
</sst>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£&quot;#,##0.00"/>
    <numFmt numFmtId="166" formatCode="&quot;£&quot;#,##0"/>
    <numFmt numFmtId="167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167" fontId="0" fillId="0" borderId="0" xfId="1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167" fontId="1" fillId="2" borderId="1" xfId="1" applyNumberFormat="1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85724</xdr:rowOff>
    </xdr:from>
    <xdr:to>
      <xdr:col>2</xdr:col>
      <xdr:colOff>1352550</xdr:colOff>
      <xdr:row>1</xdr:row>
      <xdr:rowOff>1341111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9DE7B78-9683-4912-A2B6-8D403BCE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1638299"/>
          <a:ext cx="1000125" cy="1255387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</xdr:row>
      <xdr:rowOff>47625</xdr:rowOff>
    </xdr:from>
    <xdr:to>
      <xdr:col>2</xdr:col>
      <xdr:colOff>1504783</xdr:colOff>
      <xdr:row>3</xdr:row>
      <xdr:rowOff>1504950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FD53696-F1D3-46FC-A26D-32D263DD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4705350"/>
          <a:ext cx="1190458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4</xdr:row>
      <xdr:rowOff>209550</xdr:rowOff>
    </xdr:from>
    <xdr:to>
      <xdr:col>2</xdr:col>
      <xdr:colOff>1316450</xdr:colOff>
      <xdr:row>4</xdr:row>
      <xdr:rowOff>1323975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B669B80C-0AFD-4832-8F18-8E801E93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5675" y="6419850"/>
          <a:ext cx="887825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5</xdr:row>
      <xdr:rowOff>76200</xdr:rowOff>
    </xdr:from>
    <xdr:to>
      <xdr:col>2</xdr:col>
      <xdr:colOff>1344391</xdr:colOff>
      <xdr:row>5</xdr:row>
      <xdr:rowOff>1381125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34B08AEC-7E60-4DC0-8180-378518810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1851" y="7839075"/>
          <a:ext cx="1039590" cy="130492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6</xdr:row>
      <xdr:rowOff>47625</xdr:rowOff>
    </xdr:from>
    <xdr:to>
      <xdr:col>2</xdr:col>
      <xdr:colOff>1350930</xdr:colOff>
      <xdr:row>6</xdr:row>
      <xdr:rowOff>1390650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89C38EA8-CD68-45C5-AEF2-7B9470543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43275" y="9363075"/>
          <a:ext cx="1069943" cy="134302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7</xdr:row>
      <xdr:rowOff>28575</xdr:rowOff>
    </xdr:from>
    <xdr:to>
      <xdr:col>2</xdr:col>
      <xdr:colOff>1400176</xdr:colOff>
      <xdr:row>7</xdr:row>
      <xdr:rowOff>1439391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F86EE967-722F-4466-8EA0-EE2345EF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43276" y="10896600"/>
          <a:ext cx="1123950" cy="1410816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8</xdr:row>
      <xdr:rowOff>104775</xdr:rowOff>
    </xdr:from>
    <xdr:to>
      <xdr:col>2</xdr:col>
      <xdr:colOff>1333500</xdr:colOff>
      <xdr:row>8</xdr:row>
      <xdr:rowOff>1372118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50E420C1-C573-49DA-A6AB-56CAFE7DF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90900" y="12525375"/>
          <a:ext cx="1009650" cy="126734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9</xdr:row>
      <xdr:rowOff>19050</xdr:rowOff>
    </xdr:from>
    <xdr:to>
      <xdr:col>2</xdr:col>
      <xdr:colOff>1362076</xdr:colOff>
      <xdr:row>9</xdr:row>
      <xdr:rowOff>1458540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D3F95E8A-DFBD-4ECE-A776-A9E3A406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86126" y="13992225"/>
          <a:ext cx="1143000" cy="143472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10</xdr:row>
      <xdr:rowOff>104775</xdr:rowOff>
    </xdr:from>
    <xdr:to>
      <xdr:col>2</xdr:col>
      <xdr:colOff>1304925</xdr:colOff>
      <xdr:row>10</xdr:row>
      <xdr:rowOff>1388836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2E5C199A-F3C7-48C0-A809-879215ED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52800" y="15630525"/>
          <a:ext cx="1019175" cy="127929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11</xdr:row>
      <xdr:rowOff>133350</xdr:rowOff>
    </xdr:from>
    <xdr:to>
      <xdr:col>2</xdr:col>
      <xdr:colOff>1313148</xdr:colOff>
      <xdr:row>11</xdr:row>
      <xdr:rowOff>1381125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78F4EA82-2234-4AFA-BD71-BE8979D4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81375" y="17211675"/>
          <a:ext cx="994061" cy="1247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14</xdr:row>
      <xdr:rowOff>85725</xdr:rowOff>
    </xdr:from>
    <xdr:to>
      <xdr:col>2</xdr:col>
      <xdr:colOff>1362075</xdr:colOff>
      <xdr:row>14</xdr:row>
      <xdr:rowOff>1436761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2894A0F0-BE60-4B6E-805F-37E43897E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52800" y="21821775"/>
          <a:ext cx="1076325" cy="1351036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15</xdr:row>
      <xdr:rowOff>28575</xdr:rowOff>
    </xdr:from>
    <xdr:to>
      <xdr:col>2</xdr:col>
      <xdr:colOff>1466851</xdr:colOff>
      <xdr:row>15</xdr:row>
      <xdr:rowOff>1420241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BECCEE1-6EDC-4F97-879E-6416E1C7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29001" y="23317200"/>
          <a:ext cx="1104900" cy="138690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16</xdr:row>
      <xdr:rowOff>123825</xdr:rowOff>
    </xdr:from>
    <xdr:to>
      <xdr:col>2</xdr:col>
      <xdr:colOff>1438275</xdr:colOff>
      <xdr:row>16</xdr:row>
      <xdr:rowOff>1372658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616A4AFF-FB95-415A-ACAE-05C274B2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81375" y="24965025"/>
          <a:ext cx="1123950" cy="124883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17</xdr:row>
      <xdr:rowOff>47625</xdr:rowOff>
    </xdr:from>
    <xdr:to>
      <xdr:col>2</xdr:col>
      <xdr:colOff>1304926</xdr:colOff>
      <xdr:row>17</xdr:row>
      <xdr:rowOff>1410617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A1981209-CC3C-4CD6-8CB2-15E9973BA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86126" y="26441400"/>
          <a:ext cx="1085850" cy="1362992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19</xdr:row>
      <xdr:rowOff>66675</xdr:rowOff>
    </xdr:from>
    <xdr:to>
      <xdr:col>2</xdr:col>
      <xdr:colOff>1380712</xdr:colOff>
      <xdr:row>19</xdr:row>
      <xdr:rowOff>1333500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D094E367-93D0-4440-9E45-3BA471AA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38525" y="29565600"/>
          <a:ext cx="1009237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21</xdr:row>
      <xdr:rowOff>57150</xdr:rowOff>
    </xdr:from>
    <xdr:to>
      <xdr:col>2</xdr:col>
      <xdr:colOff>1447801</xdr:colOff>
      <xdr:row>21</xdr:row>
      <xdr:rowOff>1448816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BE6858CE-1EFB-4A29-B161-672640EA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09951" y="32661225"/>
          <a:ext cx="1104900" cy="138690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22</xdr:row>
      <xdr:rowOff>85725</xdr:rowOff>
    </xdr:from>
    <xdr:to>
      <xdr:col>2</xdr:col>
      <xdr:colOff>1304354</xdr:colOff>
      <xdr:row>22</xdr:row>
      <xdr:rowOff>1400175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73830357-5C6F-427D-8A73-3191F5F7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24225" y="34242375"/>
          <a:ext cx="1047179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23</xdr:row>
      <xdr:rowOff>123825</xdr:rowOff>
    </xdr:from>
    <xdr:to>
      <xdr:col>2</xdr:col>
      <xdr:colOff>1294098</xdr:colOff>
      <xdr:row>23</xdr:row>
      <xdr:rowOff>1371600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96E8E8CF-F696-4104-AA6C-404360E9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62325" y="35833050"/>
          <a:ext cx="994061" cy="1247775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28</xdr:row>
      <xdr:rowOff>95250</xdr:rowOff>
    </xdr:from>
    <xdr:to>
      <xdr:col>2</xdr:col>
      <xdr:colOff>1183100</xdr:colOff>
      <xdr:row>28</xdr:row>
      <xdr:rowOff>1209675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9EC44E6D-DCB0-4987-AE58-3C8F1BB65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62325" y="43567350"/>
          <a:ext cx="887825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30</xdr:row>
      <xdr:rowOff>161925</xdr:rowOff>
    </xdr:from>
    <xdr:to>
      <xdr:col>2</xdr:col>
      <xdr:colOff>1192625</xdr:colOff>
      <xdr:row>30</xdr:row>
      <xdr:rowOff>1276350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DCE249A6-DD58-40E5-B47C-1E19C74FE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71850" y="46739175"/>
          <a:ext cx="887825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32</xdr:row>
      <xdr:rowOff>76200</xdr:rowOff>
    </xdr:from>
    <xdr:to>
      <xdr:col>2</xdr:col>
      <xdr:colOff>1322833</xdr:colOff>
      <xdr:row>32</xdr:row>
      <xdr:rowOff>1276350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34BD2B90-C82F-4782-8A01-DCD1B531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29001" y="49758600"/>
          <a:ext cx="956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33</xdr:row>
      <xdr:rowOff>147218</xdr:rowOff>
    </xdr:from>
    <xdr:to>
      <xdr:col>2</xdr:col>
      <xdr:colOff>1381126</xdr:colOff>
      <xdr:row>33</xdr:row>
      <xdr:rowOff>1390649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425605F1-8D92-47E4-9391-132A6691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57576" y="51382193"/>
          <a:ext cx="990600" cy="124343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35</xdr:row>
      <xdr:rowOff>123825</xdr:rowOff>
    </xdr:from>
    <xdr:to>
      <xdr:col>2</xdr:col>
      <xdr:colOff>1353185</xdr:colOff>
      <xdr:row>35</xdr:row>
      <xdr:rowOff>1362075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E26B70C0-4248-4F1C-BDD6-BD680A086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429000" y="54463950"/>
          <a:ext cx="986473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39</xdr:row>
      <xdr:rowOff>133350</xdr:rowOff>
    </xdr:from>
    <xdr:to>
      <xdr:col>2</xdr:col>
      <xdr:colOff>1389507</xdr:colOff>
      <xdr:row>39</xdr:row>
      <xdr:rowOff>1333500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97521FD2-3468-46F8-87CF-1F0693E7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95676" y="60683775"/>
          <a:ext cx="956119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2</xdr:row>
      <xdr:rowOff>114301</xdr:rowOff>
    </xdr:from>
    <xdr:to>
      <xdr:col>2</xdr:col>
      <xdr:colOff>1525151</xdr:colOff>
      <xdr:row>2</xdr:row>
      <xdr:rowOff>1485901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CFEFBB3-6C71-47B4-BAB2-F0DAFC8655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81400" y="3219451"/>
          <a:ext cx="1239401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13</xdr:row>
      <xdr:rowOff>66676</xdr:rowOff>
    </xdr:from>
    <xdr:to>
      <xdr:col>2</xdr:col>
      <xdr:colOff>1427722</xdr:colOff>
      <xdr:row>13</xdr:row>
      <xdr:rowOff>1438275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50986C95-734D-436A-9199-FEB06A430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629025" y="20250151"/>
          <a:ext cx="1094347" cy="1371599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371476</xdr:colOff>
      <xdr:row>38</xdr:row>
      <xdr:rowOff>85726</xdr:rowOff>
    </xdr:from>
    <xdr:to>
      <xdr:col>2</xdr:col>
      <xdr:colOff>1506731</xdr:colOff>
      <xdr:row>38</xdr:row>
      <xdr:rowOff>1504950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9525AB9B-B5FD-47CB-86D9-98176D3D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667126" y="59083576"/>
          <a:ext cx="1135255" cy="141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62" workbookViewId="0">
      <pane ySplit="1" topLeftCell="A2" activePane="bottomLeft" state="frozen"/>
      <selection pane="bottomLeft" activeCell="G43" sqref="G43"/>
    </sheetView>
  </sheetViews>
  <sheetFormatPr defaultColWidth="9.140625" defaultRowHeight="122.25" customHeight="1" x14ac:dyDescent="0.25"/>
  <cols>
    <col min="1" max="1" width="18.85546875" style="3" bestFit="1" customWidth="1"/>
    <col min="2" max="2" width="27.140625" style="3" hidden="1" customWidth="1"/>
    <col min="3" max="3" width="27.140625" style="3" customWidth="1"/>
    <col min="4" max="4" width="52.5703125" style="3" bestFit="1" customWidth="1"/>
    <col min="5" max="5" width="28" style="3" customWidth="1"/>
    <col min="6" max="6" width="28.140625" style="3" hidden="1" customWidth="1"/>
    <col min="7" max="7" width="18.28515625" style="9" customWidth="1"/>
    <col min="8" max="8" width="18.28515625" style="3" customWidth="1"/>
    <col min="9" max="9" width="18.28515625" style="15" customWidth="1"/>
    <col min="10" max="10" width="9.5703125" style="3" bestFit="1" customWidth="1"/>
    <col min="11" max="16384" width="9.140625" style="3"/>
  </cols>
  <sheetData>
    <row r="1" spans="1:10" ht="47.25" customHeight="1" x14ac:dyDescent="0.25">
      <c r="A1" s="1" t="s">
        <v>54</v>
      </c>
      <c r="B1" s="2" t="s">
        <v>55</v>
      </c>
      <c r="C1" s="2" t="s">
        <v>56</v>
      </c>
      <c r="D1" s="2" t="s">
        <v>82</v>
      </c>
      <c r="E1" s="1" t="s">
        <v>52</v>
      </c>
      <c r="F1" s="1" t="s">
        <v>80</v>
      </c>
      <c r="G1" s="11" t="s">
        <v>53</v>
      </c>
      <c r="H1" s="1" t="s">
        <v>81</v>
      </c>
      <c r="I1" s="14" t="s">
        <v>99</v>
      </c>
    </row>
    <row r="2" spans="1:10" ht="122.25" customHeight="1" x14ac:dyDescent="0.25">
      <c r="A2" s="4" t="s">
        <v>11</v>
      </c>
      <c r="B2" s="5" t="s">
        <v>1</v>
      </c>
      <c r="C2" s="5"/>
      <c r="D2" s="10" t="s">
        <v>100</v>
      </c>
      <c r="E2" s="4" t="s">
        <v>0</v>
      </c>
      <c r="F2" s="4"/>
      <c r="G2" s="12">
        <v>7572</v>
      </c>
      <c r="H2" s="6">
        <v>10</v>
      </c>
      <c r="I2" s="13">
        <f>G2*H2</f>
        <v>75720</v>
      </c>
      <c r="J2" s="7"/>
    </row>
    <row r="3" spans="1:10" ht="122.25" customHeight="1" x14ac:dyDescent="0.25">
      <c r="A3" s="4" t="s">
        <v>37</v>
      </c>
      <c r="B3" s="5" t="s">
        <v>1</v>
      </c>
      <c r="C3" s="8"/>
      <c r="D3" s="10" t="s">
        <v>101</v>
      </c>
      <c r="E3" s="4" t="s">
        <v>0</v>
      </c>
      <c r="F3" s="4"/>
      <c r="G3" s="12">
        <v>6971</v>
      </c>
      <c r="H3" s="6">
        <v>20</v>
      </c>
      <c r="I3" s="13">
        <f t="shared" ref="I3:I41" si="0">G3*H3</f>
        <v>139420</v>
      </c>
      <c r="J3" s="7"/>
    </row>
    <row r="4" spans="1:10" ht="122.25" customHeight="1" x14ac:dyDescent="0.25">
      <c r="A4" s="4" t="s">
        <v>31</v>
      </c>
      <c r="B4" s="5" t="s">
        <v>1</v>
      </c>
      <c r="C4" s="5"/>
      <c r="D4" s="10" t="s">
        <v>62</v>
      </c>
      <c r="E4" s="4" t="s">
        <v>0</v>
      </c>
      <c r="F4" s="4"/>
      <c r="G4" s="12">
        <v>5088</v>
      </c>
      <c r="H4" s="6">
        <v>25</v>
      </c>
      <c r="I4" s="13">
        <f t="shared" si="0"/>
        <v>127200</v>
      </c>
      <c r="J4" s="7"/>
    </row>
    <row r="5" spans="1:10" ht="122.25" customHeight="1" x14ac:dyDescent="0.25">
      <c r="A5" s="4" t="s">
        <v>34</v>
      </c>
      <c r="B5" s="5" t="s">
        <v>1</v>
      </c>
      <c r="C5" s="5"/>
      <c r="D5" s="10" t="s">
        <v>102</v>
      </c>
      <c r="E5" s="4" t="s">
        <v>0</v>
      </c>
      <c r="F5" s="4"/>
      <c r="G5" s="12">
        <v>3561</v>
      </c>
      <c r="H5" s="6">
        <v>20</v>
      </c>
      <c r="I5" s="13">
        <f t="shared" si="0"/>
        <v>71220</v>
      </c>
      <c r="J5" s="7"/>
    </row>
    <row r="6" spans="1:10" ht="122.25" customHeight="1" x14ac:dyDescent="0.25">
      <c r="A6" s="4" t="s">
        <v>9</v>
      </c>
      <c r="B6" s="5" t="s">
        <v>1</v>
      </c>
      <c r="C6" s="5"/>
      <c r="D6" s="10" t="s">
        <v>103</v>
      </c>
      <c r="E6" s="4" t="s">
        <v>0</v>
      </c>
      <c r="F6" s="4"/>
      <c r="G6" s="12">
        <v>1857</v>
      </c>
      <c r="H6" s="6">
        <v>20</v>
      </c>
      <c r="I6" s="13">
        <f t="shared" si="0"/>
        <v>37140</v>
      </c>
      <c r="J6" s="7"/>
    </row>
    <row r="7" spans="1:10" ht="122.25" customHeight="1" x14ac:dyDescent="0.25">
      <c r="A7" s="4" t="s">
        <v>48</v>
      </c>
      <c r="B7" s="5" t="s">
        <v>1</v>
      </c>
      <c r="C7" s="5"/>
      <c r="D7" s="10" t="s">
        <v>51</v>
      </c>
      <c r="E7" s="4" t="s">
        <v>43</v>
      </c>
      <c r="F7" s="4"/>
      <c r="G7" s="12">
        <v>1496</v>
      </c>
      <c r="H7" s="6">
        <v>10</v>
      </c>
      <c r="I7" s="13">
        <f t="shared" si="0"/>
        <v>14960</v>
      </c>
      <c r="J7" s="7"/>
    </row>
    <row r="8" spans="1:10" ht="122.25" customHeight="1" x14ac:dyDescent="0.25">
      <c r="A8" s="4" t="s">
        <v>42</v>
      </c>
      <c r="B8" s="5" t="s">
        <v>1</v>
      </c>
      <c r="C8" s="5"/>
      <c r="D8" s="10" t="s">
        <v>93</v>
      </c>
      <c r="E8" s="4" t="s">
        <v>15</v>
      </c>
      <c r="F8" s="4"/>
      <c r="G8" s="12">
        <v>1440</v>
      </c>
      <c r="H8" s="6">
        <v>7</v>
      </c>
      <c r="I8" s="13">
        <f t="shared" si="0"/>
        <v>10080</v>
      </c>
      <c r="J8" s="7"/>
    </row>
    <row r="9" spans="1:10" ht="122.25" customHeight="1" x14ac:dyDescent="0.25">
      <c r="A9" s="4" t="s">
        <v>16</v>
      </c>
      <c r="B9" s="5" t="s">
        <v>1</v>
      </c>
      <c r="C9" s="5"/>
      <c r="D9" s="10" t="s">
        <v>94</v>
      </c>
      <c r="E9" s="4" t="s">
        <v>15</v>
      </c>
      <c r="F9" s="4"/>
      <c r="G9" s="12">
        <v>1118</v>
      </c>
      <c r="H9" s="6">
        <v>5</v>
      </c>
      <c r="I9" s="13">
        <f t="shared" si="0"/>
        <v>5590</v>
      </c>
      <c r="J9" s="7"/>
    </row>
    <row r="10" spans="1:10" ht="122.25" customHeight="1" x14ac:dyDescent="0.25">
      <c r="A10" s="4" t="s">
        <v>44</v>
      </c>
      <c r="B10" s="5" t="s">
        <v>1</v>
      </c>
      <c r="C10" s="5"/>
      <c r="D10" s="10" t="s">
        <v>95</v>
      </c>
      <c r="E10" s="4" t="s">
        <v>43</v>
      </c>
      <c r="F10" s="4"/>
      <c r="G10" s="12">
        <v>598</v>
      </c>
      <c r="H10" s="6">
        <v>5</v>
      </c>
      <c r="I10" s="13">
        <f t="shared" si="0"/>
        <v>2990</v>
      </c>
      <c r="J10" s="7"/>
    </row>
    <row r="11" spans="1:10" ht="122.25" customHeight="1" x14ac:dyDescent="0.25">
      <c r="A11" s="4" t="s">
        <v>47</v>
      </c>
      <c r="B11" s="5" t="s">
        <v>1</v>
      </c>
      <c r="C11" s="5"/>
      <c r="D11" s="10" t="s">
        <v>96</v>
      </c>
      <c r="E11" s="4" t="s">
        <v>20</v>
      </c>
      <c r="F11" s="4"/>
      <c r="G11" s="12">
        <v>546</v>
      </c>
      <c r="H11" s="6">
        <v>5</v>
      </c>
      <c r="I11" s="13">
        <f t="shared" si="0"/>
        <v>2730</v>
      </c>
      <c r="J11" s="7"/>
    </row>
    <row r="12" spans="1:10" ht="122.25" customHeight="1" x14ac:dyDescent="0.25">
      <c r="A12" s="4" t="s">
        <v>23</v>
      </c>
      <c r="B12" s="5" t="s">
        <v>1</v>
      </c>
      <c r="C12" s="5"/>
      <c r="D12" s="10" t="s">
        <v>67</v>
      </c>
      <c r="E12" s="4" t="s">
        <v>6</v>
      </c>
      <c r="F12" s="4"/>
      <c r="G12" s="12">
        <v>484</v>
      </c>
      <c r="H12" s="6">
        <v>10.5</v>
      </c>
      <c r="I12" s="13">
        <f t="shared" si="0"/>
        <v>5082</v>
      </c>
      <c r="J12" s="7"/>
    </row>
    <row r="13" spans="1:10" ht="122.25" customHeight="1" x14ac:dyDescent="0.25">
      <c r="A13" s="4" t="s">
        <v>8</v>
      </c>
      <c r="B13" s="5" t="s">
        <v>1</v>
      </c>
      <c r="C13" s="8"/>
      <c r="D13" s="10" t="s">
        <v>73</v>
      </c>
      <c r="E13" s="4" t="s">
        <v>7</v>
      </c>
      <c r="F13" s="4"/>
      <c r="G13" s="12">
        <v>469</v>
      </c>
      <c r="H13" s="6">
        <v>6</v>
      </c>
      <c r="I13" s="13">
        <f t="shared" si="0"/>
        <v>2814</v>
      </c>
      <c r="J13" s="7"/>
    </row>
    <row r="14" spans="1:10" ht="122.25" customHeight="1" x14ac:dyDescent="0.25">
      <c r="A14" s="4" t="s">
        <v>21</v>
      </c>
      <c r="B14" s="5" t="s">
        <v>1</v>
      </c>
      <c r="C14" s="5"/>
      <c r="D14" s="10" t="s">
        <v>58</v>
      </c>
      <c r="E14" s="4" t="s">
        <v>20</v>
      </c>
      <c r="F14" s="4"/>
      <c r="G14" s="12">
        <v>440</v>
      </c>
      <c r="H14" s="6">
        <v>2</v>
      </c>
      <c r="I14" s="13">
        <f t="shared" si="0"/>
        <v>880</v>
      </c>
      <c r="J14" s="7"/>
    </row>
    <row r="15" spans="1:10" ht="122.25" customHeight="1" x14ac:dyDescent="0.25">
      <c r="A15" s="4" t="s">
        <v>25</v>
      </c>
      <c r="B15" s="5" t="s">
        <v>1</v>
      </c>
      <c r="C15" s="5"/>
      <c r="D15" s="10" t="s">
        <v>59</v>
      </c>
      <c r="E15" s="4" t="s">
        <v>13</v>
      </c>
      <c r="F15" s="4"/>
      <c r="G15" s="12">
        <v>243</v>
      </c>
      <c r="H15" s="6">
        <v>15.5</v>
      </c>
      <c r="I15" s="13">
        <f t="shared" si="0"/>
        <v>3766.5</v>
      </c>
      <c r="J15" s="7"/>
    </row>
    <row r="16" spans="1:10" ht="122.25" customHeight="1" x14ac:dyDescent="0.25">
      <c r="A16" s="4" t="s">
        <v>28</v>
      </c>
      <c r="B16" s="5" t="s">
        <v>1</v>
      </c>
      <c r="C16" s="5"/>
      <c r="D16" s="10" t="s">
        <v>71</v>
      </c>
      <c r="E16" s="4" t="s">
        <v>6</v>
      </c>
      <c r="F16" s="4"/>
      <c r="G16" s="12">
        <v>185</v>
      </c>
      <c r="H16" s="6">
        <v>4.75</v>
      </c>
      <c r="I16" s="13">
        <f t="shared" si="0"/>
        <v>878.75</v>
      </c>
      <c r="J16" s="7"/>
    </row>
    <row r="17" spans="1:10" ht="122.25" customHeight="1" x14ac:dyDescent="0.25">
      <c r="A17" s="4" t="s">
        <v>49</v>
      </c>
      <c r="B17" s="5" t="s">
        <v>1</v>
      </c>
      <c r="C17" s="5"/>
      <c r="D17" s="10" t="s">
        <v>77</v>
      </c>
      <c r="E17" s="4" t="s">
        <v>0</v>
      </c>
      <c r="F17" s="4"/>
      <c r="G17" s="12">
        <v>100</v>
      </c>
      <c r="H17" s="6">
        <v>5.75</v>
      </c>
      <c r="I17" s="13">
        <f t="shared" si="0"/>
        <v>575</v>
      </c>
      <c r="J17" s="7"/>
    </row>
    <row r="18" spans="1:10" ht="122.25" customHeight="1" x14ac:dyDescent="0.25">
      <c r="A18" s="4" t="s">
        <v>50</v>
      </c>
      <c r="B18" s="5" t="s">
        <v>1</v>
      </c>
      <c r="C18" s="5"/>
      <c r="D18" s="10" t="s">
        <v>90</v>
      </c>
      <c r="E18" s="4" t="s">
        <v>0</v>
      </c>
      <c r="F18" s="4" t="s">
        <v>63</v>
      </c>
      <c r="G18" s="12">
        <v>92</v>
      </c>
      <c r="H18" s="6">
        <v>8.75</v>
      </c>
      <c r="I18" s="13">
        <f t="shared" si="0"/>
        <v>805</v>
      </c>
      <c r="J18" s="7"/>
    </row>
    <row r="19" spans="1:10" ht="122.25" customHeight="1" x14ac:dyDescent="0.25">
      <c r="A19" s="4" t="s">
        <v>24</v>
      </c>
      <c r="B19" s="5" t="s">
        <v>1</v>
      </c>
      <c r="C19" s="5"/>
      <c r="D19" s="10" t="s">
        <v>72</v>
      </c>
      <c r="E19" s="4" t="s">
        <v>0</v>
      </c>
      <c r="F19" s="4"/>
      <c r="G19" s="12">
        <v>64</v>
      </c>
      <c r="H19" s="6">
        <v>6.5</v>
      </c>
      <c r="I19" s="13">
        <f t="shared" si="0"/>
        <v>416</v>
      </c>
      <c r="J19" s="7"/>
    </row>
    <row r="20" spans="1:10" ht="122.25" customHeight="1" x14ac:dyDescent="0.25">
      <c r="A20" s="4" t="s">
        <v>3</v>
      </c>
      <c r="B20" s="5" t="s">
        <v>1</v>
      </c>
      <c r="C20" s="5"/>
      <c r="D20" s="10" t="s">
        <v>60</v>
      </c>
      <c r="E20" s="4" t="s">
        <v>2</v>
      </c>
      <c r="F20" s="4"/>
      <c r="G20" s="12">
        <v>36</v>
      </c>
      <c r="H20" s="6">
        <v>6.5</v>
      </c>
      <c r="I20" s="13">
        <f t="shared" si="0"/>
        <v>234</v>
      </c>
      <c r="J20" s="7"/>
    </row>
    <row r="21" spans="1:10" ht="122.25" customHeight="1" x14ac:dyDescent="0.25">
      <c r="A21" s="4" t="s">
        <v>10</v>
      </c>
      <c r="B21" s="5" t="s">
        <v>1</v>
      </c>
      <c r="C21" s="8"/>
      <c r="D21" s="10" t="s">
        <v>78</v>
      </c>
      <c r="E21" s="4" t="s">
        <v>6</v>
      </c>
      <c r="F21" s="4"/>
      <c r="G21" s="12">
        <v>34</v>
      </c>
      <c r="H21" s="6">
        <v>6.25</v>
      </c>
      <c r="I21" s="13">
        <f t="shared" si="0"/>
        <v>212.5</v>
      </c>
      <c r="J21" s="7"/>
    </row>
    <row r="22" spans="1:10" ht="122.25" customHeight="1" x14ac:dyDescent="0.25">
      <c r="A22" s="4" t="s">
        <v>17</v>
      </c>
      <c r="B22" s="5" t="s">
        <v>1</v>
      </c>
      <c r="C22" s="5"/>
      <c r="D22" s="10" t="s">
        <v>84</v>
      </c>
      <c r="E22" s="4" t="s">
        <v>0</v>
      </c>
      <c r="F22" s="4" t="s">
        <v>63</v>
      </c>
      <c r="G22" s="12">
        <v>20</v>
      </c>
      <c r="H22" s="6">
        <v>8.75</v>
      </c>
      <c r="I22" s="13">
        <f t="shared" si="0"/>
        <v>175</v>
      </c>
      <c r="J22" s="7"/>
    </row>
    <row r="23" spans="1:10" ht="122.25" customHeight="1" x14ac:dyDescent="0.25">
      <c r="A23" s="4" t="s">
        <v>35</v>
      </c>
      <c r="B23" s="5" t="s">
        <v>1</v>
      </c>
      <c r="C23" s="5"/>
      <c r="D23" s="10" t="s">
        <v>88</v>
      </c>
      <c r="E23" s="4" t="s">
        <v>0</v>
      </c>
      <c r="F23" s="4"/>
      <c r="G23" s="12">
        <v>19</v>
      </c>
      <c r="H23" s="6">
        <v>5</v>
      </c>
      <c r="I23" s="13">
        <f t="shared" si="0"/>
        <v>95</v>
      </c>
      <c r="J23" s="7"/>
    </row>
    <row r="24" spans="1:10" ht="122.25" customHeight="1" x14ac:dyDescent="0.25">
      <c r="A24" s="4" t="s">
        <v>46</v>
      </c>
      <c r="B24" s="5" t="s">
        <v>1</v>
      </c>
      <c r="C24" s="5"/>
      <c r="D24" s="10" t="s">
        <v>89</v>
      </c>
      <c r="E24" s="4" t="s">
        <v>15</v>
      </c>
      <c r="F24" s="4" t="s">
        <v>70</v>
      </c>
      <c r="G24" s="12">
        <v>10</v>
      </c>
      <c r="H24" s="6">
        <v>16.75</v>
      </c>
      <c r="I24" s="13">
        <f t="shared" si="0"/>
        <v>167.5</v>
      </c>
      <c r="J24" s="7"/>
    </row>
    <row r="25" spans="1:10" ht="122.25" customHeight="1" x14ac:dyDescent="0.25">
      <c r="A25" s="4" t="s">
        <v>14</v>
      </c>
      <c r="B25" s="5" t="s">
        <v>1</v>
      </c>
      <c r="C25" s="8"/>
      <c r="D25" s="10" t="s">
        <v>79</v>
      </c>
      <c r="E25" s="4" t="s">
        <v>13</v>
      </c>
      <c r="F25" s="4"/>
      <c r="G25" s="12">
        <v>9</v>
      </c>
      <c r="H25" s="6">
        <v>32</v>
      </c>
      <c r="I25" s="13">
        <f t="shared" si="0"/>
        <v>288</v>
      </c>
      <c r="J25" s="7"/>
    </row>
    <row r="26" spans="1:10" ht="122.25" customHeight="1" x14ac:dyDescent="0.25">
      <c r="A26" s="4" t="s">
        <v>40</v>
      </c>
      <c r="B26" s="5" t="s">
        <v>1</v>
      </c>
      <c r="C26" s="8"/>
      <c r="D26" s="10" t="s">
        <v>69</v>
      </c>
      <c r="E26" s="4" t="s">
        <v>13</v>
      </c>
      <c r="F26" s="4"/>
      <c r="G26" s="12">
        <v>8</v>
      </c>
      <c r="H26" s="6">
        <v>47</v>
      </c>
      <c r="I26" s="13">
        <f t="shared" si="0"/>
        <v>376</v>
      </c>
      <c r="J26" s="7"/>
    </row>
    <row r="27" spans="1:10" ht="122.25" customHeight="1" x14ac:dyDescent="0.25">
      <c r="A27" s="4" t="s">
        <v>26</v>
      </c>
      <c r="B27" s="5" t="s">
        <v>1</v>
      </c>
      <c r="C27" s="8"/>
      <c r="D27" s="10" t="s">
        <v>61</v>
      </c>
      <c r="E27" s="4" t="s">
        <v>0</v>
      </c>
      <c r="F27" s="4"/>
      <c r="G27" s="12">
        <v>7</v>
      </c>
      <c r="H27" s="6">
        <v>7</v>
      </c>
      <c r="I27" s="13">
        <f t="shared" si="0"/>
        <v>49</v>
      </c>
      <c r="J27" s="7"/>
    </row>
    <row r="28" spans="1:10" ht="122.25" customHeight="1" x14ac:dyDescent="0.25">
      <c r="A28" s="4" t="s">
        <v>22</v>
      </c>
      <c r="B28" s="5" t="s">
        <v>1</v>
      </c>
      <c r="C28" s="8"/>
      <c r="D28" s="10" t="s">
        <v>57</v>
      </c>
      <c r="E28" s="4" t="s">
        <v>13</v>
      </c>
      <c r="F28" s="4"/>
      <c r="G28" s="12">
        <v>5</v>
      </c>
      <c r="H28" s="6">
        <v>37</v>
      </c>
      <c r="I28" s="13">
        <f t="shared" si="0"/>
        <v>185</v>
      </c>
      <c r="J28" s="7"/>
    </row>
    <row r="29" spans="1:10" ht="122.25" customHeight="1" x14ac:dyDescent="0.25">
      <c r="A29" s="4" t="s">
        <v>27</v>
      </c>
      <c r="B29" s="5" t="s">
        <v>1</v>
      </c>
      <c r="C29" s="5"/>
      <c r="D29" s="10" t="s">
        <v>91</v>
      </c>
      <c r="E29" s="4" t="s">
        <v>0</v>
      </c>
      <c r="F29" s="4"/>
      <c r="G29" s="12">
        <v>4</v>
      </c>
      <c r="H29" s="6">
        <v>6</v>
      </c>
      <c r="I29" s="13">
        <f t="shared" si="0"/>
        <v>24</v>
      </c>
      <c r="J29" s="7"/>
    </row>
    <row r="30" spans="1:10" ht="122.25" customHeight="1" x14ac:dyDescent="0.25">
      <c r="A30" s="4" t="s">
        <v>32</v>
      </c>
      <c r="B30" s="5" t="s">
        <v>1</v>
      </c>
      <c r="C30" s="8"/>
      <c r="D30" s="10" t="s">
        <v>65</v>
      </c>
      <c r="E30" s="4" t="s">
        <v>0</v>
      </c>
      <c r="F30" s="4"/>
      <c r="G30" s="12">
        <v>4</v>
      </c>
      <c r="H30" s="6">
        <v>6.5</v>
      </c>
      <c r="I30" s="13">
        <f t="shared" si="0"/>
        <v>26</v>
      </c>
      <c r="J30" s="7"/>
    </row>
    <row r="31" spans="1:10" ht="122.25" customHeight="1" x14ac:dyDescent="0.25">
      <c r="A31" s="4" t="s">
        <v>41</v>
      </c>
      <c r="B31" s="5" t="s">
        <v>1</v>
      </c>
      <c r="C31" s="5"/>
      <c r="D31" s="10" t="s">
        <v>87</v>
      </c>
      <c r="E31" s="4" t="s">
        <v>0</v>
      </c>
      <c r="F31" s="4"/>
      <c r="G31" s="12">
        <v>2</v>
      </c>
      <c r="H31" s="6">
        <v>6</v>
      </c>
      <c r="I31" s="13">
        <f t="shared" si="0"/>
        <v>12</v>
      </c>
      <c r="J31" s="7"/>
    </row>
    <row r="32" spans="1:10" ht="122.25" customHeight="1" x14ac:dyDescent="0.25">
      <c r="A32" s="4" t="s">
        <v>38</v>
      </c>
      <c r="B32" s="5" t="s">
        <v>1</v>
      </c>
      <c r="C32" s="8"/>
      <c r="D32" s="10" t="s">
        <v>75</v>
      </c>
      <c r="E32" s="4" t="s">
        <v>13</v>
      </c>
      <c r="F32" s="4"/>
      <c r="G32" s="12">
        <v>2</v>
      </c>
      <c r="H32" s="6">
        <v>20.5</v>
      </c>
      <c r="I32" s="13">
        <f t="shared" si="0"/>
        <v>41</v>
      </c>
      <c r="J32" s="7"/>
    </row>
    <row r="33" spans="1:10" ht="122.25" customHeight="1" x14ac:dyDescent="0.25">
      <c r="A33" s="4" t="s">
        <v>39</v>
      </c>
      <c r="B33" s="5" t="s">
        <v>1</v>
      </c>
      <c r="C33" s="5"/>
      <c r="D33" s="10" t="s">
        <v>97</v>
      </c>
      <c r="E33" s="4" t="s">
        <v>13</v>
      </c>
      <c r="F33" s="4" t="s">
        <v>68</v>
      </c>
      <c r="G33" s="12">
        <v>2</v>
      </c>
      <c r="H33" s="6">
        <v>29</v>
      </c>
      <c r="I33" s="13">
        <f t="shared" si="0"/>
        <v>58</v>
      </c>
      <c r="J33" s="7"/>
    </row>
    <row r="34" spans="1:10" ht="122.25" customHeight="1" x14ac:dyDescent="0.25">
      <c r="A34" s="4" t="s">
        <v>30</v>
      </c>
      <c r="B34" s="5" t="s">
        <v>1</v>
      </c>
      <c r="C34" s="5"/>
      <c r="D34" s="10" t="s">
        <v>86</v>
      </c>
      <c r="E34" s="4" t="s">
        <v>0</v>
      </c>
      <c r="F34" s="4" t="s">
        <v>76</v>
      </c>
      <c r="G34" s="12">
        <v>1</v>
      </c>
      <c r="H34" s="6">
        <v>13</v>
      </c>
      <c r="I34" s="13">
        <f t="shared" si="0"/>
        <v>13</v>
      </c>
      <c r="J34" s="7"/>
    </row>
    <row r="35" spans="1:10" ht="122.25" customHeight="1" x14ac:dyDescent="0.25">
      <c r="A35" s="4" t="s">
        <v>36</v>
      </c>
      <c r="B35" s="5" t="s">
        <v>1</v>
      </c>
      <c r="C35" s="8"/>
      <c r="D35" s="10" t="s">
        <v>98</v>
      </c>
      <c r="E35" s="4" t="s">
        <v>0</v>
      </c>
      <c r="F35" s="4"/>
      <c r="G35" s="12">
        <v>1</v>
      </c>
      <c r="H35" s="6">
        <v>21.5</v>
      </c>
      <c r="I35" s="13">
        <f t="shared" si="0"/>
        <v>21.5</v>
      </c>
      <c r="J35" s="7"/>
    </row>
    <row r="36" spans="1:10" ht="122.25" customHeight="1" x14ac:dyDescent="0.25">
      <c r="A36" s="4" t="s">
        <v>45</v>
      </c>
      <c r="B36" s="5" t="s">
        <v>1</v>
      </c>
      <c r="C36" s="5"/>
      <c r="D36" s="10" t="s">
        <v>92</v>
      </c>
      <c r="E36" s="4" t="s">
        <v>0</v>
      </c>
      <c r="F36" s="4" t="s">
        <v>64</v>
      </c>
      <c r="G36" s="12">
        <v>1</v>
      </c>
      <c r="H36" s="6">
        <v>10.75</v>
      </c>
      <c r="I36" s="13">
        <f t="shared" si="0"/>
        <v>10.75</v>
      </c>
      <c r="J36" s="7"/>
    </row>
    <row r="37" spans="1:10" ht="122.25" customHeight="1" x14ac:dyDescent="0.25">
      <c r="A37" s="4" t="s">
        <v>29</v>
      </c>
      <c r="B37" s="5" t="s">
        <v>1</v>
      </c>
      <c r="C37" s="8"/>
      <c r="D37" s="10" t="s">
        <v>85</v>
      </c>
      <c r="E37" s="4" t="s">
        <v>13</v>
      </c>
      <c r="F37" s="4"/>
      <c r="G37" s="12">
        <v>1</v>
      </c>
      <c r="H37" s="6">
        <v>43</v>
      </c>
      <c r="I37" s="13">
        <f t="shared" si="0"/>
        <v>43</v>
      </c>
      <c r="J37" s="7"/>
    </row>
    <row r="38" spans="1:10" ht="122.25" customHeight="1" x14ac:dyDescent="0.25">
      <c r="A38" s="4" t="s">
        <v>5</v>
      </c>
      <c r="B38" s="5" t="s">
        <v>1</v>
      </c>
      <c r="C38" s="8"/>
      <c r="D38" s="10" t="s">
        <v>83</v>
      </c>
      <c r="E38" s="4" t="s">
        <v>4</v>
      </c>
      <c r="F38" s="4"/>
      <c r="G38" s="12">
        <v>1</v>
      </c>
      <c r="H38" s="6">
        <v>20.25</v>
      </c>
      <c r="I38" s="13">
        <f t="shared" si="0"/>
        <v>20.25</v>
      </c>
      <c r="J38" s="7"/>
    </row>
    <row r="39" spans="1:10" ht="122.25" customHeight="1" x14ac:dyDescent="0.25">
      <c r="A39" s="4" t="s">
        <v>33</v>
      </c>
      <c r="B39" s="5" t="s">
        <v>1</v>
      </c>
      <c r="C39" s="5"/>
      <c r="D39" s="10" t="s">
        <v>74</v>
      </c>
      <c r="E39" s="4" t="s">
        <v>2</v>
      </c>
      <c r="F39" s="4"/>
      <c r="G39" s="12">
        <v>1</v>
      </c>
      <c r="H39" s="6">
        <v>5.25</v>
      </c>
      <c r="I39" s="13">
        <f t="shared" si="0"/>
        <v>5.25</v>
      </c>
      <c r="J39" s="7"/>
    </row>
    <row r="40" spans="1:10" ht="122.25" customHeight="1" x14ac:dyDescent="0.25">
      <c r="A40" s="4" t="s">
        <v>12</v>
      </c>
      <c r="B40" s="5" t="s">
        <v>1</v>
      </c>
      <c r="C40" s="5"/>
      <c r="D40" s="10" t="s">
        <v>66</v>
      </c>
      <c r="E40" s="4" t="s">
        <v>0</v>
      </c>
      <c r="F40" s="4"/>
      <c r="G40" s="12">
        <v>1</v>
      </c>
      <c r="H40" s="6">
        <v>5</v>
      </c>
      <c r="I40" s="13">
        <f t="shared" si="0"/>
        <v>5</v>
      </c>
      <c r="J40" s="7"/>
    </row>
    <row r="41" spans="1:10" ht="122.25" customHeight="1" x14ac:dyDescent="0.25">
      <c r="A41" s="4" t="s">
        <v>19</v>
      </c>
      <c r="B41" s="5" t="s">
        <v>1</v>
      </c>
      <c r="C41" s="5"/>
      <c r="D41" s="10" t="s">
        <v>18</v>
      </c>
      <c r="E41" s="4" t="s">
        <v>18</v>
      </c>
      <c r="F41" s="4"/>
      <c r="G41" s="12">
        <v>1</v>
      </c>
      <c r="H41" s="6">
        <v>5</v>
      </c>
      <c r="I41" s="13">
        <f t="shared" si="0"/>
        <v>5</v>
      </c>
      <c r="J41" s="7"/>
    </row>
    <row r="42" spans="1:10" ht="122.25" customHeight="1" x14ac:dyDescent="0.25">
      <c r="G42" s="9">
        <f>SUM(G2:G41)</f>
        <v>32494</v>
      </c>
      <c r="I42" s="15">
        <f>SUM(I2:I41)</f>
        <v>504334</v>
      </c>
    </row>
  </sheetData>
  <autoFilter ref="A1:I4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2021-11-25T12:55:15Z</dcterms:created>
  <dcterms:modified xsi:type="dcterms:W3CDTF">2021-12-02T10:58:19Z</dcterms:modified>
</cp:coreProperties>
</file>